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<sst xmlns="http://schemas.openxmlformats.org/spreadsheetml/2006/main" count="10" uniqueCount="7">
  <si>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primaire</t>
  </si>
  <si>
    <t>secondaire</t>
  </si>
  <si>
    <t>tertiaire</t>
  </si>
  <si>
    <t>n</t>
  </si>
  <si>
    <t>Formules de récurrence</t>
  </si>
  <si>
    <t>Formules explicites</t>
  </si>
  <si>
    <t>année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</si>
</sst>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325"/>
          <c:h val="0.9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primaire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Feuil1!$B$3:$B$11</c:f>
              <c:numCache/>
            </c:numRef>
          </c:xVal>
          <c:yVal>
            <c:numRef>
              <c:f>Feuil1!$C$3:$C$11</c:f>
              <c:numCache/>
            </c:numRef>
          </c:yVal>
          <c:smooth val="1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secondaire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Feuil1!$B$3:$B$11</c:f>
              <c:numCache/>
            </c:numRef>
          </c:xVal>
          <c:yVal>
            <c:numRef>
              <c:f>Feuil1!$D$3:$D$11</c:f>
              <c:numCache/>
            </c:numRef>
          </c:yVal>
          <c:smooth val="1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tertiaire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Feuil1!$B$3:$B$11</c:f>
              <c:numCache/>
            </c:numRef>
          </c:xVal>
          <c:yVal>
            <c:numRef>
              <c:f>Feuil1!$E$3:$E$11</c:f>
              <c:numCache/>
            </c:numRef>
          </c:yVal>
          <c:smooth val="1"/>
        </c:ser>
        <c:axId val="8463295"/>
        <c:axId val="9060792"/>
      </c:scatterChart>
      <c:valAx>
        <c:axId val="8463295"/>
        <c:scaling>
          <c:orientation val="minMax"/>
          <c:max val="2025"/>
          <c:min val="18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0792"/>
        <c:crosses val="autoZero"/>
        <c:crossBetween val="midCat"/>
        <c:dispUnits/>
        <c:majorUnit val="25"/>
      </c:valAx>
      <c:valAx>
        <c:axId val="906079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632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3655"/>
          <c:w val="0.210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83"/>
          <c:h val="0.97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Feuil2!$B$1:$B$12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Feuil2!$C$1:$C$12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Feuil2!$D$1:$D$12</c:f>
              <c:numCache/>
            </c:numRef>
          </c:val>
          <c:smooth val="0"/>
        </c:ser>
        <c:marker val="1"/>
        <c:axId val="14438265"/>
        <c:axId val="62835522"/>
      </c:line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522"/>
        <c:crosses val="autoZero"/>
        <c:auto val="1"/>
        <c:lblOffset val="100"/>
        <c:tickLblSkip val="1"/>
        <c:noMultiLvlLbl val="0"/>
      </c:catAx>
      <c:valAx>
        <c:axId val="62835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8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3655"/>
          <c:w val="0.15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5</xdr:row>
      <xdr:rowOff>133350</xdr:rowOff>
    </xdr:from>
    <xdr:to>
      <xdr:col>15</xdr:col>
      <xdr:colOff>676275</xdr:colOff>
      <xdr:row>20</xdr:row>
      <xdr:rowOff>19050</xdr:rowOff>
    </xdr:to>
    <xdr:graphicFrame>
      <xdr:nvGraphicFramePr>
        <xdr:cNvPr id="1" name="Graphique 3"/>
        <xdr:cNvGraphicFramePr/>
      </xdr:nvGraphicFramePr>
      <xdr:xfrm>
        <a:off x="6829425" y="1104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4</xdr:row>
      <xdr:rowOff>47625</xdr:rowOff>
    </xdr:from>
    <xdr:to>
      <xdr:col>15</xdr:col>
      <xdr:colOff>285750</xdr:colOff>
      <xdr:row>18</xdr:row>
      <xdr:rowOff>123825</xdr:rowOff>
    </xdr:to>
    <xdr:graphicFrame>
      <xdr:nvGraphicFramePr>
        <xdr:cNvPr id="1" name="Graphique 4"/>
        <xdr:cNvGraphicFramePr/>
      </xdr:nvGraphicFramePr>
      <xdr:xfrm>
        <a:off x="7143750" y="809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Q1" sqref="Q1"/>
    </sheetView>
  </sheetViews>
  <sheetFormatPr defaultColWidth="11.421875" defaultRowHeight="15"/>
  <cols>
    <col min="1" max="1" width="4.57421875" style="0" customWidth="1"/>
    <col min="2" max="2" width="7.7109375" style="0" customWidth="1"/>
  </cols>
  <sheetData>
    <row r="1" spans="3:9" ht="15">
      <c r="C1" s="3" t="s">
        <v>4</v>
      </c>
      <c r="D1" s="3"/>
      <c r="E1" s="3"/>
      <c r="G1" s="4" t="s">
        <v>5</v>
      </c>
      <c r="H1" s="4"/>
      <c r="I1" s="4"/>
    </row>
    <row r="2" spans="1:9" ht="15.75" thickBot="1">
      <c r="A2" s="16" t="s">
        <v>3</v>
      </c>
      <c r="B2" s="16" t="s">
        <v>6</v>
      </c>
      <c r="C2" s="14" t="s">
        <v>0</v>
      </c>
      <c r="D2" s="14" t="s">
        <v>1</v>
      </c>
      <c r="E2" s="14" t="s">
        <v>2</v>
      </c>
      <c r="F2" s="14"/>
      <c r="G2" s="14" t="s">
        <v>0</v>
      </c>
      <c r="H2" s="14" t="s">
        <v>1</v>
      </c>
      <c r="I2" s="14" t="s">
        <v>2</v>
      </c>
    </row>
    <row r="3" spans="1:14" ht="15">
      <c r="A3">
        <v>0</v>
      </c>
      <c r="B3">
        <f>1825+25*A3</f>
        <v>1825</v>
      </c>
      <c r="C3" s="15">
        <v>0.8</v>
      </c>
      <c r="D3" s="15">
        <v>0.1</v>
      </c>
      <c r="E3" s="15">
        <v>0.1</v>
      </c>
      <c r="G3">
        <v>0.8</v>
      </c>
      <c r="H3">
        <v>0.1</v>
      </c>
      <c r="I3">
        <v>0.1</v>
      </c>
      <c r="L3" s="5">
        <v>0.6</v>
      </c>
      <c r="M3" s="6">
        <v>0.3</v>
      </c>
      <c r="N3" s="7">
        <f>1-L3-M3</f>
        <v>0.10000000000000003</v>
      </c>
    </row>
    <row r="4" spans="1:14" ht="15">
      <c r="A4">
        <v>1</v>
      </c>
      <c r="B4">
        <f aca="true" t="shared" si="0" ref="B4:B11">1825+25*A4</f>
        <v>1850</v>
      </c>
      <c r="C4" s="15">
        <f>$L$3*C3</f>
        <v>0.48</v>
      </c>
      <c r="D4" s="15">
        <f>$M$3*C3+$M$4*D3</f>
        <v>0.32</v>
      </c>
      <c r="E4" s="15">
        <f>$N$3*C3+$N$4*D3+E3</f>
        <v>0.20000000000000004</v>
      </c>
      <c r="F4" s="1"/>
      <c r="G4" s="2">
        <f>0.8*0.6^A4</f>
        <v>0.48</v>
      </c>
      <c r="H4" s="2">
        <f>1.3*0.8^A4-1.2*0.6^A4</f>
        <v>0.32000000000000006</v>
      </c>
      <c r="I4" s="2">
        <f>1-G4-H4</f>
        <v>0.19999999999999996</v>
      </c>
      <c r="L4" s="8">
        <v>0</v>
      </c>
      <c r="M4" s="9">
        <v>0.8</v>
      </c>
      <c r="N4" s="10">
        <f>1-M4</f>
        <v>0.19999999999999996</v>
      </c>
    </row>
    <row r="5" spans="1:14" ht="15.75" thickBot="1">
      <c r="A5">
        <v>2</v>
      </c>
      <c r="B5">
        <f t="shared" si="0"/>
        <v>1875</v>
      </c>
      <c r="C5" s="15">
        <f aca="true" t="shared" si="1" ref="C5:C11">$L$3*C4</f>
        <v>0.288</v>
      </c>
      <c r="D5" s="15">
        <f aca="true" t="shared" si="2" ref="D5:D11">$M$3*C4+$M$4*D4</f>
        <v>0.4</v>
      </c>
      <c r="E5" s="15">
        <f aca="true" t="shared" si="3" ref="E5:E11">$N$3*C4+$N$4*D4+E4</f>
        <v>0.31200000000000006</v>
      </c>
      <c r="F5" s="1"/>
      <c r="G5" s="2">
        <f aca="true" t="shared" si="4" ref="G5:G11">0.8*0.6^A5</f>
        <v>0.288</v>
      </c>
      <c r="H5" s="2">
        <f aca="true" t="shared" si="5" ref="H5:H11">1.3*0.8^A5-1.2*0.6^A5</f>
        <v>0.4000000000000002</v>
      </c>
      <c r="I5" s="2">
        <f aca="true" t="shared" si="6" ref="I5:I11">1-G5-H5</f>
        <v>0.3119999999999998</v>
      </c>
      <c r="L5" s="11">
        <v>0</v>
      </c>
      <c r="M5" s="12">
        <v>0</v>
      </c>
      <c r="N5" s="13">
        <v>1</v>
      </c>
    </row>
    <row r="6" spans="1:9" ht="15">
      <c r="A6">
        <v>3</v>
      </c>
      <c r="B6">
        <f t="shared" si="0"/>
        <v>1900</v>
      </c>
      <c r="C6" s="15">
        <f t="shared" si="1"/>
        <v>0.17279999999999998</v>
      </c>
      <c r="D6" s="15">
        <f t="shared" si="2"/>
        <v>0.40640000000000004</v>
      </c>
      <c r="E6" s="15">
        <f t="shared" si="3"/>
        <v>0.42080000000000006</v>
      </c>
      <c r="F6" s="1"/>
      <c r="G6" s="2">
        <f t="shared" si="4"/>
        <v>0.1728</v>
      </c>
      <c r="H6" s="2">
        <f t="shared" si="5"/>
        <v>0.4064000000000002</v>
      </c>
      <c r="I6" s="2">
        <f t="shared" si="6"/>
        <v>0.42079999999999973</v>
      </c>
    </row>
    <row r="7" spans="1:9" ht="15">
      <c r="A7">
        <v>4</v>
      </c>
      <c r="B7">
        <f t="shared" si="0"/>
        <v>1925</v>
      </c>
      <c r="C7" s="15">
        <f t="shared" si="1"/>
        <v>0.10367999999999998</v>
      </c>
      <c r="D7" s="15">
        <f t="shared" si="2"/>
        <v>0.3769600000000001</v>
      </c>
      <c r="E7" s="15">
        <f t="shared" si="3"/>
        <v>0.51936</v>
      </c>
      <c r="F7" s="1"/>
      <c r="G7" s="2">
        <f t="shared" si="4"/>
        <v>0.10368</v>
      </c>
      <c r="H7" s="2">
        <f t="shared" si="5"/>
        <v>0.3769600000000003</v>
      </c>
      <c r="I7" s="2">
        <f t="shared" si="6"/>
        <v>0.5193599999999997</v>
      </c>
    </row>
    <row r="8" spans="1:9" ht="15">
      <c r="A8">
        <v>5</v>
      </c>
      <c r="B8">
        <f t="shared" si="0"/>
        <v>1950</v>
      </c>
      <c r="C8" s="15">
        <f t="shared" si="1"/>
        <v>0.062207999999999986</v>
      </c>
      <c r="D8" s="15">
        <f t="shared" si="2"/>
        <v>0.3326720000000001</v>
      </c>
      <c r="E8" s="15">
        <f t="shared" si="3"/>
        <v>0.6051200000000001</v>
      </c>
      <c r="F8" s="1"/>
      <c r="G8" s="2">
        <f t="shared" si="4"/>
        <v>0.062208</v>
      </c>
      <c r="H8" s="2">
        <f t="shared" si="5"/>
        <v>0.33267200000000025</v>
      </c>
      <c r="I8" s="2">
        <f t="shared" si="6"/>
        <v>0.6051199999999997</v>
      </c>
    </row>
    <row r="9" spans="1:9" ht="15">
      <c r="A9">
        <v>6</v>
      </c>
      <c r="B9">
        <f t="shared" si="0"/>
        <v>1975</v>
      </c>
      <c r="C9" s="15">
        <f t="shared" si="1"/>
        <v>0.03732479999999999</v>
      </c>
      <c r="D9" s="15">
        <f t="shared" si="2"/>
        <v>0.28480000000000005</v>
      </c>
      <c r="E9" s="15">
        <f t="shared" si="3"/>
        <v>0.6778752000000001</v>
      </c>
      <c r="F9" s="1"/>
      <c r="G9" s="2">
        <f t="shared" si="4"/>
        <v>0.0373248</v>
      </c>
      <c r="H9" s="2">
        <f t="shared" si="5"/>
        <v>0.2848000000000002</v>
      </c>
      <c r="I9" s="2">
        <f t="shared" si="6"/>
        <v>0.6778751999999997</v>
      </c>
    </row>
    <row r="10" spans="1:9" ht="15">
      <c r="A10">
        <v>7</v>
      </c>
      <c r="B10">
        <f t="shared" si="0"/>
        <v>2000</v>
      </c>
      <c r="C10" s="15">
        <f t="shared" si="1"/>
        <v>0.022394879999999995</v>
      </c>
      <c r="D10" s="15">
        <f t="shared" si="2"/>
        <v>0.23903744000000005</v>
      </c>
      <c r="E10" s="15">
        <f t="shared" si="3"/>
        <v>0.7385676800000002</v>
      </c>
      <c r="F10" s="1"/>
      <c r="G10" s="2">
        <f t="shared" si="4"/>
        <v>0.02239488</v>
      </c>
      <c r="H10" s="2">
        <f t="shared" si="5"/>
        <v>0.2390374400000002</v>
      </c>
      <c r="I10" s="2">
        <f t="shared" si="6"/>
        <v>0.7385676799999998</v>
      </c>
    </row>
    <row r="11" spans="1:9" ht="15">
      <c r="A11">
        <v>8</v>
      </c>
      <c r="B11">
        <f t="shared" si="0"/>
        <v>2025</v>
      </c>
      <c r="C11" s="15">
        <f t="shared" si="1"/>
        <v>0.013436927999999997</v>
      </c>
      <c r="D11" s="15">
        <f t="shared" si="2"/>
        <v>0.19794841600000004</v>
      </c>
      <c r="E11" s="15">
        <f t="shared" si="3"/>
        <v>0.7886146560000001</v>
      </c>
      <c r="F11" s="1"/>
      <c r="G11" s="2">
        <f t="shared" si="4"/>
        <v>0.013436927999999999</v>
      </c>
      <c r="H11" s="2">
        <f t="shared" si="5"/>
        <v>0.1979484160000002</v>
      </c>
      <c r="I11" s="2">
        <f t="shared" si="6"/>
        <v>0.7886146559999998</v>
      </c>
    </row>
    <row r="12" spans="3:9" ht="15">
      <c r="C12" s="1"/>
      <c r="D12" s="1"/>
      <c r="E12" s="1"/>
      <c r="F12" s="1"/>
      <c r="G12" s="1"/>
      <c r="H12" s="1"/>
      <c r="I12" s="1"/>
    </row>
    <row r="13" spans="3:9" ht="15">
      <c r="C13" s="1"/>
      <c r="D13" s="1"/>
      <c r="E13" s="1"/>
      <c r="F13" s="1"/>
      <c r="G13" s="1"/>
      <c r="H13" s="1"/>
      <c r="I13" s="1"/>
    </row>
    <row r="14" spans="3:9" ht="15">
      <c r="C14" s="1"/>
      <c r="D14" s="1"/>
      <c r="E14" s="1"/>
      <c r="F14" s="1"/>
      <c r="G14" s="1"/>
      <c r="H14" s="1"/>
      <c r="I14" s="1"/>
    </row>
    <row r="15" spans="3:9" ht="15">
      <c r="C15" s="1"/>
      <c r="D15" s="1"/>
      <c r="E15" s="1"/>
      <c r="F15" s="1"/>
      <c r="G15" s="1"/>
      <c r="H15" s="1"/>
      <c r="I15" s="1"/>
    </row>
    <row r="16" spans="3:9" ht="15">
      <c r="C16" s="1"/>
      <c r="D16" s="1"/>
      <c r="E16" s="1"/>
      <c r="F16" s="1"/>
      <c r="G16" s="1"/>
      <c r="H16" s="1"/>
      <c r="I16" s="1"/>
    </row>
    <row r="17" spans="3:9" ht="15">
      <c r="C17" s="1"/>
      <c r="D17" s="1"/>
      <c r="E17" s="1"/>
      <c r="F17" s="1"/>
      <c r="G17" s="1"/>
      <c r="H17" s="1"/>
      <c r="I17" s="1"/>
    </row>
    <row r="18" spans="3:9" ht="15">
      <c r="C18" s="1"/>
      <c r="D18" s="1"/>
      <c r="E18" s="1"/>
      <c r="F18" s="1"/>
      <c r="G18" s="1"/>
      <c r="H18" s="1"/>
      <c r="I18" s="1"/>
    </row>
    <row r="19" spans="3:9" ht="15">
      <c r="C19" s="1"/>
      <c r="D19" s="1"/>
      <c r="E19" s="1"/>
      <c r="F19" s="1"/>
      <c r="G19" s="1"/>
      <c r="H19" s="1"/>
      <c r="I19" s="1"/>
    </row>
    <row r="20" spans="3:9" ht="15">
      <c r="C20" s="1"/>
      <c r="D20" s="1"/>
      <c r="E20" s="1"/>
      <c r="F20" s="1"/>
      <c r="G20" s="1"/>
      <c r="H20" s="1"/>
      <c r="I20" s="1"/>
    </row>
    <row r="21" spans="3:9" ht="15">
      <c r="C21" s="1"/>
      <c r="D21" s="1"/>
      <c r="E21" s="1"/>
      <c r="F21" s="1"/>
      <c r="G21" s="1"/>
      <c r="H21" s="1"/>
      <c r="I21" s="1"/>
    </row>
    <row r="22" spans="3:9" ht="15">
      <c r="C22" s="1"/>
      <c r="D22" s="1"/>
      <c r="E22" s="1"/>
      <c r="F22" s="1"/>
      <c r="G22" s="1"/>
      <c r="H22" s="1"/>
      <c r="I22" s="1"/>
    </row>
    <row r="23" spans="3:9" ht="15">
      <c r="C23" s="1"/>
      <c r="D23" s="1"/>
      <c r="E23" s="1"/>
      <c r="F23" s="1"/>
      <c r="G23" s="1"/>
      <c r="H23" s="1"/>
      <c r="I23" s="1"/>
    </row>
    <row r="24" spans="3:9" ht="15">
      <c r="C24" s="1"/>
      <c r="D24" s="1"/>
      <c r="E24" s="1"/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2" sqref="C2"/>
    </sheetView>
  </sheetViews>
  <sheetFormatPr defaultColWidth="11.421875" defaultRowHeight="15"/>
  <sheetData>
    <row r="1" spans="1:13" ht="15">
      <c r="A1">
        <v>0</v>
      </c>
      <c r="B1">
        <v>0.8</v>
      </c>
      <c r="C1">
        <v>0.2</v>
      </c>
      <c r="D1">
        <v>0</v>
      </c>
      <c r="F1" s="2">
        <f>0.8^A1</f>
        <v>1</v>
      </c>
      <c r="G1" s="2">
        <f>0.125*A1*0.8^A1</f>
        <v>0</v>
      </c>
      <c r="H1" s="2">
        <f>1-F1-G1</f>
        <v>0</v>
      </c>
      <c r="K1">
        <v>0.8</v>
      </c>
      <c r="L1">
        <v>0.1</v>
      </c>
      <c r="M1">
        <f>1-K1-L1</f>
        <v>0.09999999999999995</v>
      </c>
    </row>
    <row r="2" spans="1:13" ht="15">
      <c r="A2">
        <v>1</v>
      </c>
      <c r="B2" s="1">
        <f>$K$1*B1</f>
        <v>0.6400000000000001</v>
      </c>
      <c r="C2" s="1">
        <f>$L$1*B1+$L$2*C1</f>
        <v>0.26</v>
      </c>
      <c r="D2" s="1">
        <f>$M$1*B1+$M$2*C1+D1</f>
        <v>0.09999999999999995</v>
      </c>
      <c r="E2" s="1"/>
      <c r="F2" s="2">
        <f aca="true" t="shared" si="0" ref="F2:F23">0.8^A2</f>
        <v>0.8</v>
      </c>
      <c r="G2" s="2">
        <f aca="true" t="shared" si="1" ref="G2:G23">0.125*A2*0.8^A2</f>
        <v>0.1</v>
      </c>
      <c r="H2" s="2">
        <f aca="true" t="shared" si="2" ref="H2:H23">1-F2-G2</f>
        <v>0.09999999999999995</v>
      </c>
      <c r="K2">
        <v>0</v>
      </c>
      <c r="L2">
        <v>0.9</v>
      </c>
      <c r="M2">
        <f>1-L2</f>
        <v>0.09999999999999998</v>
      </c>
    </row>
    <row r="3" spans="1:13" ht="15">
      <c r="A3">
        <v>2</v>
      </c>
      <c r="B3" s="2">
        <f aca="true" t="shared" si="3" ref="B3:B23">$K$1*B2</f>
        <v>0.5120000000000001</v>
      </c>
      <c r="C3" s="2">
        <f aca="true" t="shared" si="4" ref="C3:C23">$L$1*B2+$L$2*C2</f>
        <v>0.29800000000000004</v>
      </c>
      <c r="D3" s="2">
        <f aca="true" t="shared" si="5" ref="D3:D23">$M$1*B2+$M$2*C2+D2</f>
        <v>0.18999999999999992</v>
      </c>
      <c r="E3" s="1"/>
      <c r="F3" s="2">
        <f t="shared" si="0"/>
        <v>0.6400000000000001</v>
      </c>
      <c r="G3" s="2">
        <f t="shared" si="1"/>
        <v>0.16000000000000003</v>
      </c>
      <c r="H3" s="2">
        <f t="shared" si="2"/>
        <v>0.19999999999999984</v>
      </c>
      <c r="K3">
        <v>0</v>
      </c>
      <c r="L3">
        <v>0</v>
      </c>
      <c r="M3">
        <v>1</v>
      </c>
    </row>
    <row r="4" spans="1:8" ht="15">
      <c r="A4">
        <v>3</v>
      </c>
      <c r="B4" s="2">
        <f t="shared" si="3"/>
        <v>0.40960000000000013</v>
      </c>
      <c r="C4" s="2">
        <f t="shared" si="4"/>
        <v>0.3194000000000001</v>
      </c>
      <c r="D4" s="2">
        <f t="shared" si="5"/>
        <v>0.2709999999999999</v>
      </c>
      <c r="E4" s="1"/>
      <c r="F4" s="2">
        <f t="shared" si="0"/>
        <v>0.5120000000000001</v>
      </c>
      <c r="G4" s="2">
        <f t="shared" si="1"/>
        <v>0.19200000000000006</v>
      </c>
      <c r="H4" s="2">
        <f t="shared" si="2"/>
        <v>0.2959999999999998</v>
      </c>
    </row>
    <row r="5" spans="1:8" ht="15">
      <c r="A5">
        <v>4</v>
      </c>
      <c r="B5" s="2">
        <f t="shared" si="3"/>
        <v>0.32768000000000014</v>
      </c>
      <c r="C5" s="2">
        <f t="shared" si="4"/>
        <v>0.32842000000000005</v>
      </c>
      <c r="D5" s="2">
        <f t="shared" si="5"/>
        <v>0.3438999999999999</v>
      </c>
      <c r="E5" s="1"/>
      <c r="F5" s="2">
        <f t="shared" si="0"/>
        <v>0.4096000000000002</v>
      </c>
      <c r="G5" s="2">
        <f t="shared" si="1"/>
        <v>0.2048000000000001</v>
      </c>
      <c r="H5" s="2">
        <f t="shared" si="2"/>
        <v>0.3855999999999997</v>
      </c>
    </row>
    <row r="6" spans="1:8" ht="15">
      <c r="A6">
        <v>5</v>
      </c>
      <c r="B6" s="2">
        <f t="shared" si="3"/>
        <v>0.2621440000000001</v>
      </c>
      <c r="C6" s="2">
        <f t="shared" si="4"/>
        <v>0.3283460000000001</v>
      </c>
      <c r="D6" s="2">
        <f t="shared" si="5"/>
        <v>0.4095099999999999</v>
      </c>
      <c r="E6" s="1"/>
      <c r="F6" s="2">
        <f t="shared" si="0"/>
        <v>0.3276800000000002</v>
      </c>
      <c r="G6" s="2">
        <f t="shared" si="1"/>
        <v>0.20480000000000012</v>
      </c>
      <c r="H6" s="2">
        <f t="shared" si="2"/>
        <v>0.4675199999999997</v>
      </c>
    </row>
    <row r="7" spans="1:8" ht="15">
      <c r="A7">
        <v>6</v>
      </c>
      <c r="B7" s="2">
        <f t="shared" si="3"/>
        <v>0.2097152000000001</v>
      </c>
      <c r="C7" s="2">
        <f t="shared" si="4"/>
        <v>0.3217258000000001</v>
      </c>
      <c r="D7" s="2">
        <f t="shared" si="5"/>
        <v>0.46855899999999984</v>
      </c>
      <c r="E7" s="1"/>
      <c r="F7" s="2">
        <f t="shared" si="0"/>
        <v>0.26214400000000015</v>
      </c>
      <c r="G7" s="2">
        <f t="shared" si="1"/>
        <v>0.19660800000000012</v>
      </c>
      <c r="H7" s="2">
        <f t="shared" si="2"/>
        <v>0.5412479999999997</v>
      </c>
    </row>
    <row r="8" spans="1:8" ht="15">
      <c r="A8">
        <v>7</v>
      </c>
      <c r="B8" s="2">
        <f t="shared" si="3"/>
        <v>0.1677721600000001</v>
      </c>
      <c r="C8" s="2">
        <f t="shared" si="4"/>
        <v>0.31052474000000013</v>
      </c>
      <c r="D8" s="2">
        <f t="shared" si="5"/>
        <v>0.5217030999999999</v>
      </c>
      <c r="E8" s="1"/>
      <c r="F8" s="2">
        <f t="shared" si="0"/>
        <v>0.20971520000000016</v>
      </c>
      <c r="G8" s="2">
        <f t="shared" si="1"/>
        <v>0.18350080000000013</v>
      </c>
      <c r="H8" s="2">
        <f t="shared" si="2"/>
        <v>0.6067839999999997</v>
      </c>
    </row>
    <row r="9" spans="1:8" ht="15">
      <c r="A9">
        <v>8</v>
      </c>
      <c r="B9" s="2">
        <f t="shared" si="3"/>
        <v>0.13421772800000006</v>
      </c>
      <c r="C9" s="2">
        <f t="shared" si="4"/>
        <v>0.2962494820000001</v>
      </c>
      <c r="D9" s="2">
        <f t="shared" si="5"/>
        <v>0.5695327899999999</v>
      </c>
      <c r="E9" s="1"/>
      <c r="F9" s="2">
        <f t="shared" si="0"/>
        <v>0.16777216000000014</v>
      </c>
      <c r="G9" s="2">
        <f t="shared" si="1"/>
        <v>0.16777216000000014</v>
      </c>
      <c r="H9" s="2">
        <f t="shared" si="2"/>
        <v>0.6644556799999997</v>
      </c>
    </row>
    <row r="10" spans="1:8" ht="15">
      <c r="A10">
        <v>9</v>
      </c>
      <c r="B10" s="2">
        <f t="shared" si="3"/>
        <v>0.10737418240000006</v>
      </c>
      <c r="C10" s="2">
        <f t="shared" si="4"/>
        <v>0.28004630660000013</v>
      </c>
      <c r="D10" s="2">
        <f t="shared" si="5"/>
        <v>0.6125795109999999</v>
      </c>
      <c r="E10" s="1"/>
      <c r="F10" s="2">
        <f t="shared" si="0"/>
        <v>0.13421772800000012</v>
      </c>
      <c r="G10" s="2">
        <f t="shared" si="1"/>
        <v>0.15099494400000013</v>
      </c>
      <c r="H10" s="2">
        <f t="shared" si="2"/>
        <v>0.7147873279999998</v>
      </c>
    </row>
    <row r="11" spans="1:8" ht="15">
      <c r="A11">
        <v>10</v>
      </c>
      <c r="B11" s="2">
        <f t="shared" si="3"/>
        <v>0.08589934592000005</v>
      </c>
      <c r="C11" s="2">
        <f t="shared" si="4"/>
        <v>0.2627790941800001</v>
      </c>
      <c r="D11" s="2">
        <f t="shared" si="5"/>
        <v>0.6513215598999998</v>
      </c>
      <c r="E11" s="1"/>
      <c r="F11" s="2">
        <f t="shared" si="0"/>
        <v>0.10737418240000011</v>
      </c>
      <c r="G11" s="2">
        <f t="shared" si="1"/>
        <v>0.13421772800000015</v>
      </c>
      <c r="H11" s="2">
        <f t="shared" si="2"/>
        <v>0.7584080895999998</v>
      </c>
    </row>
    <row r="12" spans="1:8" ht="15">
      <c r="A12">
        <v>11</v>
      </c>
      <c r="B12" s="2">
        <f t="shared" si="3"/>
        <v>0.06871947673600004</v>
      </c>
      <c r="C12" s="2">
        <f t="shared" si="4"/>
        <v>0.2450911193540001</v>
      </c>
      <c r="D12" s="2">
        <f t="shared" si="5"/>
        <v>0.6861894039099998</v>
      </c>
      <c r="E12" s="1"/>
      <c r="F12" s="2">
        <f t="shared" si="0"/>
        <v>0.08589934592000009</v>
      </c>
      <c r="G12" s="2">
        <f t="shared" si="1"/>
        <v>0.11811160064000012</v>
      </c>
      <c r="H12" s="2">
        <f t="shared" si="2"/>
        <v>0.7959890534399997</v>
      </c>
    </row>
    <row r="13" spans="1:8" ht="15">
      <c r="A13">
        <v>12</v>
      </c>
      <c r="B13" s="2">
        <f t="shared" si="3"/>
        <v>0.054975581388800036</v>
      </c>
      <c r="C13" s="2">
        <f t="shared" si="4"/>
        <v>0.2274539550922001</v>
      </c>
      <c r="D13" s="2">
        <f t="shared" si="5"/>
        <v>0.7175704635189999</v>
      </c>
      <c r="E13" s="1"/>
      <c r="F13" s="2">
        <f t="shared" si="0"/>
        <v>0.0687194767360001</v>
      </c>
      <c r="G13" s="2">
        <f t="shared" si="1"/>
        <v>0.10307921510400014</v>
      </c>
      <c r="H13" s="2">
        <f t="shared" si="2"/>
        <v>0.8282013081599997</v>
      </c>
    </row>
    <row r="14" spans="1:8" ht="15">
      <c r="A14">
        <v>13</v>
      </c>
      <c r="B14" s="2">
        <f t="shared" si="3"/>
        <v>0.043980465111040035</v>
      </c>
      <c r="C14" s="2">
        <f t="shared" si="4"/>
        <v>0.2102061177218601</v>
      </c>
      <c r="D14" s="2">
        <f t="shared" si="5"/>
        <v>0.7458134171670999</v>
      </c>
      <c r="E14" s="1"/>
      <c r="F14" s="2">
        <f t="shared" si="0"/>
        <v>0.05497558138880008</v>
      </c>
      <c r="G14" s="2">
        <f t="shared" si="1"/>
        <v>0.08933531975680013</v>
      </c>
      <c r="H14" s="2">
        <f t="shared" si="2"/>
        <v>0.8556890988543998</v>
      </c>
    </row>
    <row r="15" spans="1:8" ht="15">
      <c r="A15">
        <v>14</v>
      </c>
      <c r="B15" s="2">
        <f t="shared" si="3"/>
        <v>0.03518437208883203</v>
      </c>
      <c r="C15" s="2">
        <f t="shared" si="4"/>
        <v>0.1935835524607781</v>
      </c>
      <c r="D15" s="2">
        <f t="shared" si="5"/>
        <v>0.77123207545039</v>
      </c>
      <c r="E15" s="1"/>
      <c r="F15" s="2">
        <f t="shared" si="0"/>
        <v>0.04398046511104006</v>
      </c>
      <c r="G15" s="2">
        <f t="shared" si="1"/>
        <v>0.07696581394432012</v>
      </c>
      <c r="H15" s="2">
        <f t="shared" si="2"/>
        <v>0.8790537209446398</v>
      </c>
    </row>
    <row r="16" spans="1:8" ht="15">
      <c r="A16">
        <v>15</v>
      </c>
      <c r="B16" s="2">
        <f t="shared" si="3"/>
        <v>0.028147497671065627</v>
      </c>
      <c r="C16" s="2">
        <f t="shared" si="4"/>
        <v>0.17774363442358349</v>
      </c>
      <c r="D16" s="2">
        <f t="shared" si="5"/>
        <v>0.794108867905351</v>
      </c>
      <c r="E16" s="1"/>
      <c r="F16" s="2">
        <f t="shared" si="0"/>
        <v>0.03518437208883206</v>
      </c>
      <c r="G16" s="2">
        <f t="shared" si="1"/>
        <v>0.06597069766656011</v>
      </c>
      <c r="H16" s="2">
        <f t="shared" si="2"/>
        <v>0.8988449302446078</v>
      </c>
    </row>
    <row r="17" spans="1:8" ht="15">
      <c r="A17">
        <v>16</v>
      </c>
      <c r="B17" s="2">
        <f t="shared" si="3"/>
        <v>0.022517998136852502</v>
      </c>
      <c r="C17" s="2">
        <f t="shared" si="4"/>
        <v>0.1627840207483317</v>
      </c>
      <c r="D17" s="2">
        <f t="shared" si="5"/>
        <v>0.8146979811148158</v>
      </c>
      <c r="E17" s="1"/>
      <c r="F17" s="2">
        <f t="shared" si="0"/>
        <v>0.028147497671065648</v>
      </c>
      <c r="G17" s="2">
        <f t="shared" si="1"/>
        <v>0.056294995342131296</v>
      </c>
      <c r="H17" s="2">
        <f t="shared" si="2"/>
        <v>0.915557506986803</v>
      </c>
    </row>
    <row r="18" spans="1:8" ht="15">
      <c r="A18">
        <v>17</v>
      </c>
      <c r="B18" s="2">
        <f t="shared" si="3"/>
        <v>0.018014398509482003</v>
      </c>
      <c r="C18" s="2">
        <f t="shared" si="4"/>
        <v>0.1487574184871838</v>
      </c>
      <c r="D18" s="2">
        <f t="shared" si="5"/>
        <v>0.8332281830033342</v>
      </c>
      <c r="E18" s="1"/>
      <c r="F18" s="2">
        <f t="shared" si="0"/>
        <v>0.02251799813685252</v>
      </c>
      <c r="G18" s="2">
        <f t="shared" si="1"/>
        <v>0.047850746040811604</v>
      </c>
      <c r="H18" s="2">
        <f t="shared" si="2"/>
        <v>0.9296312558223359</v>
      </c>
    </row>
    <row r="19" spans="1:8" ht="15">
      <c r="A19">
        <v>18</v>
      </c>
      <c r="B19" s="2">
        <f t="shared" si="3"/>
        <v>0.014411518807585602</v>
      </c>
      <c r="C19" s="2">
        <f t="shared" si="4"/>
        <v>0.1356831164894136</v>
      </c>
      <c r="D19" s="2">
        <f t="shared" si="5"/>
        <v>0.8499053647030008</v>
      </c>
      <c r="E19" s="1"/>
      <c r="F19" s="2">
        <f t="shared" si="0"/>
        <v>0.018014398509482017</v>
      </c>
      <c r="G19" s="2">
        <f t="shared" si="1"/>
        <v>0.04053239664633454</v>
      </c>
      <c r="H19" s="2">
        <f t="shared" si="2"/>
        <v>0.9414532048441834</v>
      </c>
    </row>
    <row r="20" spans="1:8" ht="15">
      <c r="A20">
        <v>19</v>
      </c>
      <c r="B20" s="2">
        <f t="shared" si="3"/>
        <v>0.011529215046068483</v>
      </c>
      <c r="C20" s="2">
        <f t="shared" si="4"/>
        <v>0.12355595672123082</v>
      </c>
      <c r="D20" s="2">
        <f t="shared" si="5"/>
        <v>0.8649148282327007</v>
      </c>
      <c r="E20" s="1"/>
      <c r="F20" s="2">
        <f t="shared" si="0"/>
        <v>0.014411518807585615</v>
      </c>
      <c r="G20" s="2">
        <f t="shared" si="1"/>
        <v>0.03422735716801584</v>
      </c>
      <c r="H20" s="2">
        <f t="shared" si="2"/>
        <v>0.9513611240243985</v>
      </c>
    </row>
    <row r="21" spans="1:8" ht="15">
      <c r="A21">
        <v>20</v>
      </c>
      <c r="B21" s="2">
        <f t="shared" si="3"/>
        <v>0.009223372036854787</v>
      </c>
      <c r="C21" s="2">
        <f t="shared" si="4"/>
        <v>0.11235328255371459</v>
      </c>
      <c r="D21" s="2">
        <f t="shared" si="5"/>
        <v>0.8784233454094307</v>
      </c>
      <c r="E21" s="1"/>
      <c r="F21" s="2">
        <f t="shared" si="0"/>
        <v>0.011529215046068495</v>
      </c>
      <c r="G21" s="2">
        <f t="shared" si="1"/>
        <v>0.028823037615171236</v>
      </c>
      <c r="H21" s="2">
        <f t="shared" si="2"/>
        <v>0.9596477473387602</v>
      </c>
    </row>
    <row r="22" spans="1:8" ht="15">
      <c r="A22">
        <v>21</v>
      </c>
      <c r="B22" s="2">
        <f t="shared" si="3"/>
        <v>0.00737869762948383</v>
      </c>
      <c r="C22" s="2">
        <f t="shared" si="4"/>
        <v>0.1020402915020286</v>
      </c>
      <c r="D22" s="2">
        <f t="shared" si="5"/>
        <v>0.8905810108684876</v>
      </c>
      <c r="E22" s="1"/>
      <c r="F22" s="2">
        <f t="shared" si="0"/>
        <v>0.009223372036854798</v>
      </c>
      <c r="G22" s="2">
        <f t="shared" si="1"/>
        <v>0.024211351596743844</v>
      </c>
      <c r="H22" s="2">
        <f t="shared" si="2"/>
        <v>0.9665652763664014</v>
      </c>
    </row>
    <row r="23" spans="1:8" ht="15">
      <c r="A23">
        <v>22</v>
      </c>
      <c r="B23" s="2">
        <f t="shared" si="3"/>
        <v>0.005902958103587064</v>
      </c>
      <c r="C23" s="2">
        <f t="shared" si="4"/>
        <v>0.09257413211477414</v>
      </c>
      <c r="D23" s="2">
        <f t="shared" si="5"/>
        <v>0.9015229097816388</v>
      </c>
      <c r="E23" s="1"/>
      <c r="F23" s="2">
        <f t="shared" si="0"/>
        <v>0.0073786976294838375</v>
      </c>
      <c r="G23" s="2">
        <f t="shared" si="1"/>
        <v>0.020291418481080552</v>
      </c>
      <c r="H23" s="2">
        <f t="shared" si="2"/>
        <v>0.9723298838894356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2012-04-12T17:55:43Z</dcterms:modified>
  <cp:category/>
  <cp:version/>
  <cp:contentType/>
  <cp:contentStatus/>
</cp:coreProperties>
</file>