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<sst xmlns="http://schemas.openxmlformats.org/spreadsheetml/2006/main" count="5" uniqueCount="5">
  <si>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pH</t>
  </si>
  <si>
    <t>A</t>
  </si>
  <si>
    <t>[HIn]</t>
  </si>
  <si>
    <t>Solution</t>
  </si>
  <si>
    <r>
      <t>[In</t>
    </r>
    <r>
      <rPr>
        <b/>
        <vertAlign val="superscript"/>
        <sz val="11"/>
        <color indexed="9"/>
        <rFont val="Calibri"/>
        <family val="2"/>
      </rPr>
      <t>-</t>
    </r>
    <r>
      <rPr>
        <b/>
        <sz val="11"/>
        <color indexed="9"/>
        <rFont val="Calibri"/>
        <family val="2"/>
      </rPr>
      <t>]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</si>
</sst>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b/>
      <vertAlign val="superscript"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0">
    <xf numFmtId="0" fontId="0" fillId="0" borderId="0" xfId="0" applyAlignment="1">
      <alignment/>
    </xf>
    <xf numFmtId="0" fontId="12" fillId="24" borderId="10" xfId="0" applyFont="1" applyFill="1" applyBorder="1" applyAlignment="1">
      <alignment horizontal="left" vertical="top" wrapText="1"/>
    </xf>
    <xf numFmtId="0" fontId="16" fillId="5" borderId="1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2" fillId="24" borderId="12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24" borderId="12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C17" sqref="C17"/>
    </sheetView>
  </sheetViews>
  <sheetFormatPr defaultColWidth="11.421875" defaultRowHeight="12.75"/>
  <sheetData>
    <row r="1" spans="1:12" ht="15.75" thickBot="1">
      <c r="A1" s="1" t="s">
        <v>3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3"/>
    </row>
    <row r="2" spans="1:12" ht="15.75" thickBot="1">
      <c r="A2" s="4" t="s">
        <v>0</v>
      </c>
      <c r="B2" s="5">
        <v>4.8</v>
      </c>
      <c r="C2" s="6">
        <v>5.2</v>
      </c>
      <c r="D2" s="6">
        <v>5.8</v>
      </c>
      <c r="E2" s="6">
        <v>6.3</v>
      </c>
      <c r="F2" s="6">
        <v>6.7</v>
      </c>
      <c r="G2" s="6">
        <v>7</v>
      </c>
      <c r="H2" s="6">
        <v>7.3</v>
      </c>
      <c r="I2" s="6">
        <v>7.8</v>
      </c>
      <c r="J2" s="6">
        <v>8.2</v>
      </c>
      <c r="K2" s="6">
        <v>8.7</v>
      </c>
      <c r="L2" s="6">
        <v>9</v>
      </c>
    </row>
    <row r="3" spans="1:12" ht="15.75" thickBot="1">
      <c r="A3" s="7" t="s">
        <v>1</v>
      </c>
      <c r="B3" s="8">
        <v>0</v>
      </c>
      <c r="C3" s="9">
        <v>0</v>
      </c>
      <c r="D3" s="9">
        <v>0.004</v>
      </c>
      <c r="E3" s="9">
        <v>0.013</v>
      </c>
      <c r="F3" s="9">
        <v>0.26</v>
      </c>
      <c r="G3" s="9">
        <v>0.42</v>
      </c>
      <c r="H3" s="9">
        <v>0.63</v>
      </c>
      <c r="I3" s="9">
        <v>0.89</v>
      </c>
      <c r="J3" s="9">
        <v>1.05</v>
      </c>
      <c r="K3" s="9">
        <v>1.09</v>
      </c>
      <c r="L3" s="9">
        <v>1.094</v>
      </c>
    </row>
    <row r="4" spans="1:12" ht="18" thickBot="1">
      <c r="A4" s="4" t="s">
        <v>4</v>
      </c>
      <c r="B4" s="9">
        <f>B3/1.094*0.0000273</f>
        <v>0</v>
      </c>
      <c r="C4" s="9">
        <f aca="true" t="shared" si="0" ref="C4:L4">C3/1.094*0.0000273</f>
        <v>0</v>
      </c>
      <c r="D4" s="9">
        <f t="shared" si="0"/>
        <v>9.981718464351005E-08</v>
      </c>
      <c r="E4" s="9">
        <f t="shared" si="0"/>
        <v>3.244058500914076E-07</v>
      </c>
      <c r="F4" s="9">
        <f t="shared" si="0"/>
        <v>6.488117001828153E-06</v>
      </c>
      <c r="G4" s="9">
        <f t="shared" si="0"/>
        <v>1.0480804387568555E-05</v>
      </c>
      <c r="H4" s="9">
        <f t="shared" si="0"/>
        <v>1.572120658135283E-05</v>
      </c>
      <c r="I4" s="9">
        <f t="shared" si="0"/>
        <v>2.2209323583180985E-05</v>
      </c>
      <c r="J4" s="9">
        <f t="shared" si="0"/>
        <v>2.6202010968921386E-05</v>
      </c>
      <c r="K4" s="9">
        <f t="shared" si="0"/>
        <v>2.7200182815356488E-05</v>
      </c>
      <c r="L4" s="9">
        <f t="shared" si="0"/>
        <v>2.73E-05</v>
      </c>
    </row>
    <row r="5" spans="1:12" ht="15.75" thickBot="1">
      <c r="A5" s="4" t="s">
        <v>2</v>
      </c>
      <c r="B5" s="9">
        <f>0.0000273-B4</f>
        <v>2.73E-05</v>
      </c>
      <c r="C5" s="9">
        <f aca="true" t="shared" si="1" ref="C5:L5">0.0000273-C4</f>
        <v>2.73E-05</v>
      </c>
      <c r="D5" s="9">
        <f t="shared" si="1"/>
        <v>2.7200182815356488E-05</v>
      </c>
      <c r="E5" s="9">
        <f t="shared" si="1"/>
        <v>2.6975594149908592E-05</v>
      </c>
      <c r="F5" s="9">
        <f t="shared" si="1"/>
        <v>2.0811882998171845E-05</v>
      </c>
      <c r="G5" s="9">
        <f t="shared" si="1"/>
        <v>1.6819195612431444E-05</v>
      </c>
      <c r="H5" s="9">
        <f t="shared" si="1"/>
        <v>1.1578793418647168E-05</v>
      </c>
      <c r="I5" s="9">
        <f t="shared" si="1"/>
        <v>5.090676416819014E-06</v>
      </c>
      <c r="J5" s="9">
        <f t="shared" si="1"/>
        <v>1.0979890310786132E-06</v>
      </c>
      <c r="K5" s="9">
        <f t="shared" si="1"/>
        <v>9.981718464351121E-08</v>
      </c>
      <c r="L5" s="9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EBONGARD</cp:lastModifiedBy>
  <dcterms:created xsi:type="dcterms:W3CDTF">1996-10-21T11:03:58Z</dcterms:created>
  <dcterms:modified xsi:type="dcterms:W3CDTF">2012-08-09T13:39:19Z</dcterms:modified>
  <cp:category/>
  <cp:version/>
  <cp:contentType/>
  <cp:contentStatus/>
</cp:coreProperties>
</file>