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PROD SECONDAIRE\SVT\1re\Ressources auteurs\ch2\"/>
    </mc:Choice>
  </mc:AlternateContent>
  <bookViews>
    <workbookView xWindow="-120" yWindow="-120" windowWidth="29040" windowHeight="15840"/>
  </bookViews>
  <sheets>
    <sheet name="Feuil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8" i="1" l="1"/>
  <c r="C30" i="1"/>
  <c r="C29" i="1"/>
  <c r="C31" i="1"/>
  <c r="D28" i="1"/>
  <c r="D30" i="1"/>
  <c r="D32" i="1"/>
  <c r="D29" i="1"/>
  <c r="D31" i="1"/>
</calcChain>
</file>

<file path=xl/sharedStrings.xml><?xml version="1.0" encoding="utf-8"?>
<sst xmlns="http://schemas.openxmlformats.org/spreadsheetml/2006/main" count="16" uniqueCount="16">
  <si>
    <t>Chromosome</t>
  </si>
  <si>
    <t>Taille en pb</t>
  </si>
  <si>
    <t>X</t>
  </si>
  <si>
    <t>Y</t>
  </si>
  <si>
    <t>nombre de cellules humaines = 3E+13</t>
  </si>
  <si>
    <t>Taille en m</t>
  </si>
  <si>
    <t>Equivalent en nombre de tour de la Terre</t>
  </si>
  <si>
    <t xml:space="preserve">Génétique insolite </t>
  </si>
  <si>
    <t>Distance totale d'ADN dans l' organisme (Femme)</t>
  </si>
  <si>
    <t>Distance totale d'ADN dans l' organisme (Homme)</t>
  </si>
  <si>
    <t>distance totale par cellule (Femme) (m)</t>
  </si>
  <si>
    <t>distance totale par cellule (Homme) (m)</t>
  </si>
  <si>
    <t>Distance entre 2 pb = 0,34 nm</t>
  </si>
  <si>
    <t>proportion de cellules possédant un noyau : 16 %</t>
  </si>
  <si>
    <t>diamètre du noyau = 5 µm</t>
  </si>
  <si>
    <t>diamètre de la Terre à l'équateur (en mètres) : 40 000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</si>
</sst>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2" xfId="0" applyBorder="1"/>
    <xf numFmtId="0" fontId="0" fillId="0" borderId="13" xfId="0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Border="1"/>
    <xf numFmtId="0" fontId="0" fillId="0" borderId="14" xfId="0" applyBorder="1" applyAlignment="1">
      <alignment horizontal="left"/>
    </xf>
    <xf numFmtId="11" fontId="0" fillId="0" borderId="13" xfId="0" applyNumberFormat="1" applyFill="1" applyBorder="1"/>
    <xf numFmtId="11" fontId="0" fillId="0" borderId="13" xfId="0" applyNumberFormat="1" applyBorder="1"/>
    <xf numFmtId="11" fontId="0" fillId="0" borderId="14" xfId="0" applyNumberFormat="1" applyBorder="1"/>
    <xf numFmtId="11" fontId="0" fillId="0" borderId="15" xfId="0" applyNumberFormat="1" applyFill="1" applyBorder="1"/>
    <xf numFmtId="0" fontId="0" fillId="0" borderId="7" xfId="0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0" fontId="0" fillId="4" borderId="4" xfId="0" applyFill="1" applyBorder="1"/>
    <xf numFmtId="0" fontId="0" fillId="4" borderId="9" xfId="0" applyFill="1" applyBorder="1"/>
    <xf numFmtId="0" fontId="0" fillId="0" borderId="2" xfId="0" applyBorder="1" applyAlignment="1">
      <alignment horizontal="center"/>
    </xf>
    <xf numFmtId="0" fontId="1" fillId="2" borderId="10" xfId="0" applyFont="1" applyFill="1" applyBorder="1"/>
    <xf numFmtId="0" fontId="1" fillId="2" borderId="12" xfId="0" applyFont="1" applyFill="1" applyBorder="1"/>
    <xf numFmtId="0" fontId="0" fillId="5" borderId="1" xfId="0" applyFill="1" applyBorder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Border="1"/>
    <xf numFmtId="11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abSelected="1" workbookViewId="0">
      <selection activeCell="M10" sqref="M10"/>
    </sheetView>
  </sheetViews>
  <sheetFormatPr baseColWidth="10" defaultRowHeight="15" x14ac:dyDescent="0.25"/>
  <cols>
    <col min="2" max="2" width="45.7109375" bestFit="1" customWidth="1"/>
    <col min="3" max="3" width="16.85546875" customWidth="1"/>
    <col min="4" max="4" width="14.28515625" customWidth="1"/>
  </cols>
  <sheetData>
    <row r="1" spans="1:28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5.75" thickBot="1" x14ac:dyDescent="0.3">
      <c r="A2" s="29"/>
      <c r="B2" s="4" t="s">
        <v>0</v>
      </c>
      <c r="C2" s="5" t="s">
        <v>1</v>
      </c>
      <c r="D2" s="6" t="s">
        <v>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8" x14ac:dyDescent="0.25">
      <c r="A3" s="29"/>
      <c r="B3" s="25">
        <v>1</v>
      </c>
      <c r="C3" s="1">
        <v>246203898</v>
      </c>
      <c r="D3" s="11"/>
      <c r="E3" s="29"/>
      <c r="F3" s="31" t="s">
        <v>7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8" ht="15.75" thickBot="1" x14ac:dyDescent="0.3">
      <c r="A4" s="29"/>
      <c r="B4" s="12">
        <v>2</v>
      </c>
      <c r="C4" s="2">
        <v>243315028</v>
      </c>
      <c r="D4" s="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8" x14ac:dyDescent="0.25">
      <c r="A5" s="29"/>
      <c r="B5" s="12">
        <v>3</v>
      </c>
      <c r="C5" s="2">
        <v>199411731</v>
      </c>
      <c r="D5" s="9"/>
      <c r="E5" s="29"/>
      <c r="F5" s="33" t="s">
        <v>12</v>
      </c>
      <c r="G5" s="34"/>
      <c r="H5" s="34"/>
      <c r="I5" s="34"/>
      <c r="J5" s="35"/>
      <c r="K5" s="14"/>
      <c r="L5" s="14"/>
      <c r="M5" s="29"/>
      <c r="N5" s="29"/>
      <c r="O5" s="29"/>
      <c r="P5" s="29"/>
      <c r="Q5" s="29"/>
      <c r="R5" s="29"/>
      <c r="S5" s="29"/>
      <c r="T5" s="29"/>
      <c r="U5" s="29"/>
    </row>
    <row r="6" spans="1:28" x14ac:dyDescent="0.25">
      <c r="A6" s="29"/>
      <c r="B6" s="12">
        <v>4</v>
      </c>
      <c r="C6" s="2">
        <v>191610523</v>
      </c>
      <c r="D6" s="9"/>
      <c r="E6" s="29"/>
      <c r="F6" s="36"/>
      <c r="G6" s="14"/>
      <c r="H6" s="14"/>
      <c r="I6" s="14"/>
      <c r="J6" s="37"/>
      <c r="K6" s="14"/>
      <c r="L6" s="14"/>
      <c r="M6" s="29"/>
      <c r="N6" s="29"/>
      <c r="O6" s="29"/>
      <c r="P6" s="29"/>
      <c r="Q6" s="29"/>
      <c r="R6" s="29"/>
      <c r="S6" s="29"/>
      <c r="T6" s="29"/>
      <c r="U6" s="29"/>
    </row>
    <row r="7" spans="1:28" x14ac:dyDescent="0.25">
      <c r="A7" s="29"/>
      <c r="B7" s="12">
        <v>5</v>
      </c>
      <c r="C7" s="2">
        <v>180967295</v>
      </c>
      <c r="D7" s="9"/>
      <c r="E7" s="29"/>
      <c r="F7" s="36" t="s">
        <v>4</v>
      </c>
      <c r="G7" s="14"/>
      <c r="H7" s="14"/>
      <c r="I7" s="14"/>
      <c r="J7" s="37"/>
      <c r="K7" s="14"/>
      <c r="L7" s="14"/>
      <c r="M7" s="29"/>
      <c r="N7" s="29"/>
      <c r="O7" s="29"/>
      <c r="P7" s="29"/>
      <c r="Q7" s="29"/>
      <c r="R7" s="29"/>
      <c r="S7" s="29"/>
      <c r="T7" s="29"/>
      <c r="U7" s="29"/>
    </row>
    <row r="8" spans="1:28" x14ac:dyDescent="0.25">
      <c r="A8" s="29"/>
      <c r="B8" s="12">
        <v>6</v>
      </c>
      <c r="C8" s="2">
        <v>170740541</v>
      </c>
      <c r="D8" s="9"/>
      <c r="E8" s="29"/>
      <c r="F8" s="36"/>
      <c r="G8" s="14"/>
      <c r="H8" s="14"/>
      <c r="I8" s="14"/>
      <c r="J8" s="37"/>
      <c r="K8" s="14"/>
      <c r="L8" s="14"/>
      <c r="M8" s="29"/>
      <c r="N8" s="29"/>
      <c r="O8" s="29"/>
      <c r="P8" s="29"/>
      <c r="Q8" s="29"/>
      <c r="R8" s="29"/>
      <c r="S8" s="29"/>
      <c r="T8" s="29"/>
      <c r="U8" s="29"/>
    </row>
    <row r="9" spans="1:28" x14ac:dyDescent="0.25">
      <c r="A9" s="29"/>
      <c r="B9" s="12">
        <v>7</v>
      </c>
      <c r="C9" s="2">
        <v>158431299</v>
      </c>
      <c r="D9" s="9"/>
      <c r="E9" s="29"/>
      <c r="F9" s="36" t="s">
        <v>13</v>
      </c>
      <c r="G9" s="14"/>
      <c r="H9" s="14"/>
      <c r="I9" s="14"/>
      <c r="J9" s="37"/>
      <c r="K9" s="14"/>
      <c r="L9" s="14"/>
      <c r="M9" s="29"/>
      <c r="N9" s="29"/>
      <c r="O9" s="29"/>
      <c r="P9" s="29"/>
      <c r="Q9" s="29"/>
      <c r="R9" s="29"/>
      <c r="S9" s="29"/>
      <c r="T9" s="29"/>
      <c r="U9" s="29"/>
    </row>
    <row r="10" spans="1:28" x14ac:dyDescent="0.25">
      <c r="A10" s="29"/>
      <c r="B10" s="12">
        <v>8</v>
      </c>
      <c r="C10" s="2">
        <v>145908738</v>
      </c>
      <c r="D10" s="9"/>
      <c r="E10" s="29"/>
      <c r="F10" s="36"/>
      <c r="G10" s="14"/>
      <c r="H10" s="14"/>
      <c r="I10" s="14"/>
      <c r="J10" s="37"/>
      <c r="K10" s="14"/>
      <c r="L10" s="14"/>
      <c r="M10" s="29"/>
      <c r="N10" s="29"/>
      <c r="O10" s="29"/>
      <c r="P10" s="29"/>
      <c r="Q10" s="29"/>
      <c r="R10" s="29"/>
      <c r="S10" s="29"/>
      <c r="T10" s="29"/>
      <c r="U10" s="29"/>
    </row>
    <row r="11" spans="1:28" x14ac:dyDescent="0.25">
      <c r="A11" s="29"/>
      <c r="B11" s="12">
        <v>9</v>
      </c>
      <c r="C11" s="2">
        <v>134505819</v>
      </c>
      <c r="D11" s="9"/>
      <c r="E11" s="29"/>
      <c r="F11" s="36" t="s">
        <v>14</v>
      </c>
      <c r="G11" s="14"/>
      <c r="H11" s="14"/>
      <c r="I11" s="14"/>
      <c r="J11" s="37"/>
      <c r="K11" s="14"/>
      <c r="L11" s="14"/>
      <c r="M11" s="29"/>
      <c r="N11" s="29"/>
      <c r="O11" s="29"/>
      <c r="P11" s="29"/>
      <c r="Q11" s="29"/>
      <c r="R11" s="29"/>
      <c r="S11" s="29"/>
      <c r="T11" s="29"/>
      <c r="U11" s="29"/>
    </row>
    <row r="12" spans="1:28" x14ac:dyDescent="0.25">
      <c r="A12" s="29"/>
      <c r="B12" s="12">
        <v>10</v>
      </c>
      <c r="C12" s="2">
        <v>135480874</v>
      </c>
      <c r="D12" s="9"/>
      <c r="E12" s="29"/>
      <c r="F12" s="36"/>
      <c r="G12" s="14"/>
      <c r="H12" s="14"/>
      <c r="I12" s="14"/>
      <c r="J12" s="37"/>
      <c r="K12" s="14"/>
      <c r="L12" s="14"/>
      <c r="M12" s="29"/>
      <c r="N12" s="29"/>
      <c r="O12" s="29"/>
      <c r="P12" s="29"/>
      <c r="Q12" s="29"/>
      <c r="R12" s="29"/>
      <c r="S12" s="29"/>
      <c r="T12" s="29"/>
      <c r="U12" s="29"/>
    </row>
    <row r="13" spans="1:28" ht="15.75" thickBot="1" x14ac:dyDescent="0.3">
      <c r="A13" s="29"/>
      <c r="B13" s="12">
        <v>11</v>
      </c>
      <c r="C13" s="2">
        <v>134978784</v>
      </c>
      <c r="D13" s="9"/>
      <c r="E13" s="29"/>
      <c r="F13" s="38" t="s">
        <v>15</v>
      </c>
      <c r="G13" s="39"/>
      <c r="H13" s="39"/>
      <c r="I13" s="39"/>
      <c r="J13" s="40"/>
      <c r="K13" s="14"/>
      <c r="L13" s="14"/>
      <c r="M13" s="29"/>
      <c r="N13" s="29"/>
      <c r="O13" s="29"/>
      <c r="P13" s="29"/>
      <c r="Q13" s="29"/>
      <c r="R13" s="29"/>
      <c r="S13" s="29"/>
      <c r="T13" s="29"/>
      <c r="U13" s="29"/>
    </row>
    <row r="14" spans="1:28" x14ac:dyDescent="0.25">
      <c r="A14" s="29"/>
      <c r="B14" s="12">
        <v>12</v>
      </c>
      <c r="C14" s="2">
        <v>133464434</v>
      </c>
      <c r="D14" s="9"/>
      <c r="E14" s="29"/>
      <c r="F14" s="14"/>
      <c r="G14" s="14"/>
      <c r="H14" s="14"/>
      <c r="I14" s="14"/>
      <c r="J14" s="14"/>
      <c r="K14" s="14"/>
      <c r="L14" s="14"/>
      <c r="M14" s="29"/>
      <c r="N14" s="29"/>
      <c r="O14" s="29"/>
      <c r="P14" s="29"/>
      <c r="Q14" s="29"/>
      <c r="R14" s="29"/>
      <c r="S14" s="29"/>
      <c r="T14" s="29"/>
      <c r="U14" s="29"/>
    </row>
    <row r="15" spans="1:28" x14ac:dyDescent="0.25">
      <c r="A15" s="29"/>
      <c r="B15" s="12">
        <v>13</v>
      </c>
      <c r="C15" s="2">
        <v>114151656</v>
      </c>
      <c r="D15" s="9"/>
      <c r="E15" s="29"/>
      <c r="F15" s="14"/>
      <c r="G15" s="14"/>
      <c r="H15" s="14"/>
      <c r="I15" s="14"/>
      <c r="J15" s="14"/>
      <c r="K15" s="14"/>
      <c r="L15" s="14"/>
      <c r="M15" s="29"/>
      <c r="N15" s="29"/>
      <c r="O15" s="29"/>
      <c r="P15" s="29"/>
      <c r="Q15" s="29"/>
      <c r="R15" s="29"/>
      <c r="S15" s="29"/>
      <c r="T15" s="29"/>
      <c r="U15" s="29"/>
    </row>
    <row r="16" spans="1:28" x14ac:dyDescent="0.25">
      <c r="A16" s="29"/>
      <c r="B16" s="12">
        <v>14</v>
      </c>
      <c r="C16" s="2">
        <v>105311216</v>
      </c>
      <c r="D16" s="9"/>
      <c r="E16" s="29"/>
      <c r="F16" s="14"/>
      <c r="G16" s="14"/>
      <c r="H16" s="14"/>
      <c r="I16" s="14"/>
      <c r="J16" s="14"/>
      <c r="K16" s="14"/>
      <c r="L16" s="14"/>
      <c r="M16" s="29"/>
      <c r="N16" s="29"/>
      <c r="O16" s="29"/>
      <c r="P16" s="29"/>
      <c r="Q16" s="29"/>
      <c r="R16" s="29"/>
      <c r="S16" s="29"/>
      <c r="T16" s="29"/>
      <c r="U16" s="29"/>
    </row>
    <row r="17" spans="1:28" x14ac:dyDescent="0.25">
      <c r="A17" s="29"/>
      <c r="B17" s="12">
        <v>15</v>
      </c>
      <c r="C17" s="2">
        <v>100114055</v>
      </c>
      <c r="D17" s="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8" x14ac:dyDescent="0.25">
      <c r="A18" s="29"/>
      <c r="B18" s="12">
        <v>16</v>
      </c>
      <c r="C18" s="2">
        <v>89995999</v>
      </c>
      <c r="D18" s="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8" x14ac:dyDescent="0.25">
      <c r="A19" s="29"/>
      <c r="B19" s="12">
        <v>17</v>
      </c>
      <c r="C19" s="2">
        <v>81691216</v>
      </c>
      <c r="D19" s="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8" x14ac:dyDescent="0.25">
      <c r="A20" s="29"/>
      <c r="B20" s="12">
        <v>18</v>
      </c>
      <c r="C20" s="2">
        <v>77753510</v>
      </c>
      <c r="D20" s="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8" x14ac:dyDescent="0.25">
      <c r="A21" s="29"/>
      <c r="B21" s="12">
        <v>19</v>
      </c>
      <c r="C21" s="2">
        <v>63790860</v>
      </c>
      <c r="D21" s="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8" x14ac:dyDescent="0.25">
      <c r="A22" s="29"/>
      <c r="B22" s="12">
        <v>20</v>
      </c>
      <c r="C22" s="2">
        <v>63644868</v>
      </c>
      <c r="D22" s="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8" x14ac:dyDescent="0.25">
      <c r="A23" s="29"/>
      <c r="B23" s="12">
        <v>21</v>
      </c>
      <c r="C23" s="2">
        <v>46976537</v>
      </c>
      <c r="D23" s="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8" x14ac:dyDescent="0.25">
      <c r="A24" s="29"/>
      <c r="B24" s="12">
        <v>22</v>
      </c>
      <c r="C24" s="2">
        <v>49476972</v>
      </c>
      <c r="D24" s="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8" x14ac:dyDescent="0.25">
      <c r="A25" s="29"/>
      <c r="B25" s="12" t="s">
        <v>2</v>
      </c>
      <c r="C25" s="2">
        <v>151634166</v>
      </c>
      <c r="D25" s="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8" ht="15.75" thickBot="1" x14ac:dyDescent="0.3">
      <c r="A26" s="29"/>
      <c r="B26" s="13" t="s">
        <v>3</v>
      </c>
      <c r="C26" s="3">
        <v>50961097</v>
      </c>
      <c r="D26" s="1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8" ht="15.75" thickBot="1" x14ac:dyDescent="0.3">
      <c r="A27" s="29"/>
      <c r="B27" s="29"/>
      <c r="C27" s="29"/>
      <c r="D27" s="30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x14ac:dyDescent="0.25">
      <c r="A28" s="29"/>
      <c r="B28" s="8" t="s">
        <v>10</v>
      </c>
      <c r="C28" s="16">
        <f>SUM(C3:C24)*2+C25*2</f>
        <v>6039120038</v>
      </c>
      <c r="D28" s="21">
        <f>SUM(D3:D24)*2+D25*2</f>
        <v>0</v>
      </c>
      <c r="E28" s="29"/>
      <c r="F28" s="3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8" ht="15.75" thickBot="1" x14ac:dyDescent="0.3">
      <c r="A29" s="29"/>
      <c r="B29" s="15" t="s">
        <v>11</v>
      </c>
      <c r="C29" s="19">
        <f>SUM(C3:C24)*2+C25+C26</f>
        <v>5938446969</v>
      </c>
      <c r="D29" s="22">
        <f>SUM(D3:D24)*2+D25+D26</f>
        <v>0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8" x14ac:dyDescent="0.25">
      <c r="A30" s="29"/>
      <c r="B30" s="7" t="s">
        <v>8</v>
      </c>
      <c r="C30" s="17">
        <f>C28*30000000000000*0.16</f>
        <v>2.8987776182400001E+22</v>
      </c>
      <c r="D30" s="23">
        <f>D28*30000000000000*0.16</f>
        <v>0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8" ht="15.75" thickBot="1" x14ac:dyDescent="0.3">
      <c r="A31" s="29"/>
      <c r="B31" s="20" t="s">
        <v>9</v>
      </c>
      <c r="C31" s="18">
        <f>C29*30000000000000*0.16</f>
        <v>2.8504545451200001E+22</v>
      </c>
      <c r="D31" s="24">
        <f>D29*0.16*30000000000000</f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8" ht="15.75" thickBot="1" x14ac:dyDescent="0.3">
      <c r="A32" s="29"/>
      <c r="B32" s="26" t="s">
        <v>6</v>
      </c>
      <c r="C32" s="27"/>
      <c r="D32" s="28">
        <f>D30/40000000</f>
        <v>0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7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x14ac:dyDescent="0.2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x14ac:dyDescent="0.2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x14ac:dyDescent="0.2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x14ac:dyDescent="0.2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x14ac:dyDescent="0.2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2:27" x14ac:dyDescent="0.2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2:27" x14ac:dyDescent="0.2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2:27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2:27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2:27" x14ac:dyDescent="0.2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2:27" x14ac:dyDescent="0.25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2:27" x14ac:dyDescent="0.25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2:27" x14ac:dyDescent="0.2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2:27" x14ac:dyDescent="0.2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2:27" x14ac:dyDescent="0.2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2:27" x14ac:dyDescent="0.25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2:27" x14ac:dyDescent="0.25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2:27" x14ac:dyDescent="0.25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2:27" x14ac:dyDescent="0.25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2:27" x14ac:dyDescent="0.25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2:27" x14ac:dyDescent="0.25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2:27" x14ac:dyDescent="0.25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2:27" x14ac:dyDescent="0.25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2:27" x14ac:dyDescent="0.25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2:27" x14ac:dyDescent="0.25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2:27" x14ac:dyDescent="0.25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2:27" x14ac:dyDescent="0.25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2:27" x14ac:dyDescent="0.25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2:27" x14ac:dyDescent="0.25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2:27" x14ac:dyDescent="0.25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2:27" x14ac:dyDescent="0.25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2:27" x14ac:dyDescent="0.25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2:27" x14ac:dyDescent="0.25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2:27" x14ac:dyDescent="0.2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2:27" x14ac:dyDescent="0.2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2:27" x14ac:dyDescent="0.2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2:27" x14ac:dyDescent="0.2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2:27" x14ac:dyDescent="0.2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2:27" x14ac:dyDescent="0.2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2:27" x14ac:dyDescent="0.2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2:27" x14ac:dyDescent="0.2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2:27" x14ac:dyDescent="0.2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2:27" x14ac:dyDescent="0.2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2:27" x14ac:dyDescent="0.2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2:27" x14ac:dyDescent="0.25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2:27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2:27" x14ac:dyDescent="0.25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2:27" x14ac:dyDescent="0.25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2:27" x14ac:dyDescent="0.25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2:27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2:27" x14ac:dyDescent="0.2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2:27" x14ac:dyDescent="0.2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2:27" x14ac:dyDescent="0.25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2:27" x14ac:dyDescent="0.25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2:27" x14ac:dyDescent="0.25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2:27" x14ac:dyDescent="0.2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2:27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2:27" x14ac:dyDescent="0.2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2:27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2:27" x14ac:dyDescent="0.2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2:27" x14ac:dyDescent="0.2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2:27" x14ac:dyDescent="0.2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2:27" x14ac:dyDescent="0.2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2:27" x14ac:dyDescent="0.2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2:27" x14ac:dyDescent="0.25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2:27" x14ac:dyDescent="0.2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2:27" x14ac:dyDescent="0.2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2:27" x14ac:dyDescent="0.2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2:27" x14ac:dyDescent="0.2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2:27" x14ac:dyDescent="0.2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2:27" x14ac:dyDescent="0.2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2:27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2:27" x14ac:dyDescent="0.2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2:27" x14ac:dyDescent="0.2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2:27" x14ac:dyDescent="0.2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2:27" x14ac:dyDescent="0.2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2:27" x14ac:dyDescent="0.2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2:27" x14ac:dyDescent="0.2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2:27" x14ac:dyDescent="0.25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2:27" x14ac:dyDescent="0.2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2:27" x14ac:dyDescent="0.2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2:27" x14ac:dyDescent="0.2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2:27" x14ac:dyDescent="0.2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2:27" x14ac:dyDescent="0.2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2:27" x14ac:dyDescent="0.2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2:27" x14ac:dyDescent="0.2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2:27" x14ac:dyDescent="0.2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Bukowski.Sylvia</cp:lastModifiedBy>
  <dcterms:created xsi:type="dcterms:W3CDTF">2018-10-31T15:48:29Z</dcterms:created>
  <dcterms:modified xsi:type="dcterms:W3CDTF">2019-05-09T16:59:28Z</dcterms:modified>
</cp:coreProperties>
</file>